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drudini\2025 Prokurime\"/>
    </mc:Choice>
  </mc:AlternateContent>
  <bookViews>
    <workbookView xWindow="0" yWindow="0" windowWidth="9225" windowHeight="3030"/>
  </bookViews>
  <sheets>
    <sheet name="WF_ProcurementPlanExecution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7" i="1" l="1"/>
  <c r="K8" i="1"/>
  <c r="K9" i="1"/>
  <c r="K11" i="1"/>
</calcChain>
</file>

<file path=xl/sharedStrings.xml><?xml version="1.0" encoding="utf-8"?>
<sst xmlns="http://schemas.openxmlformats.org/spreadsheetml/2006/main" count="57" uniqueCount="44">
  <si>
    <t>Për vitin:</t>
  </si>
  <si>
    <t>Autoriteti Kontraktor:</t>
  </si>
  <si>
    <t>Nr.</t>
  </si>
  <si>
    <t>Objekti i Prokurimit</t>
  </si>
  <si>
    <t>LLoji i Procedures se Prokurimit</t>
  </si>
  <si>
    <t>Data e zhvillimit te procedures se prokurimit</t>
  </si>
  <si>
    <t>Data e lidhjes se kontrates</t>
  </si>
  <si>
    <t>Data e perfundimit  kontrates</t>
  </si>
  <si>
    <t>Shërbim  Pastrimi</t>
  </si>
  <si>
    <t>Qendra e Trajnimit të Administratës Tatimore dhe Doganore</t>
  </si>
  <si>
    <t>Blerje materiale kancelarie</t>
  </si>
  <si>
    <t>Mirëmbajtje faqe interneti (web)</t>
  </si>
  <si>
    <t>Blerje nën 100,000.00</t>
  </si>
  <si>
    <t>Numri i referencese procedures se prokurimit</t>
  </si>
  <si>
    <t>Tipi i kontratës(mall/punë/shërbim/marrveshje kuadër)</t>
  </si>
  <si>
    <t>Kategoritë e regjistrit</t>
  </si>
  <si>
    <t>Emri i operatori Ekonomik/ bashkimi i operatoreve ekonomik/ të shpallur fitues dhe NUIS</t>
  </si>
  <si>
    <t>Organi që ka zhvilluar procedurën e prokurimit në rastin e procedurave përqendruara/ autoriteti/ enti i deleguar</t>
  </si>
  <si>
    <t>Air Sh.p.k/L51712008C</t>
  </si>
  <si>
    <t xml:space="preserve">15/02/2024 </t>
  </si>
  <si>
    <t xml:space="preserve">31/12/2024 </t>
  </si>
  <si>
    <t>Shërbime për riparimin dhe mirëmbajtjen e mobiljeve</t>
  </si>
  <si>
    <t>Suzana Gurthi/L81413032U</t>
  </si>
  <si>
    <t>18/04/2024</t>
  </si>
  <si>
    <t>22/04/2024</t>
  </si>
  <si>
    <t>31/12/2024</t>
  </si>
  <si>
    <t>Marvin Dinaku/M12406037V</t>
  </si>
  <si>
    <t>15/05/2024</t>
  </si>
  <si>
    <t>Euro Office shpk/K31803032W</t>
  </si>
  <si>
    <t>shërbim</t>
  </si>
  <si>
    <t>mall</t>
  </si>
  <si>
    <t>Materiale pastrimi</t>
  </si>
  <si>
    <t>XH-N-SH GROUP/L92204011T</t>
  </si>
  <si>
    <t>15/02/2024</t>
  </si>
  <si>
    <t>Sherbime per krijim programesh per analiza financiare dhe kontabiliteti</t>
  </si>
  <si>
    <t>INFOSOFT SOFTWARE DEVELOPER/K31418036C</t>
  </si>
  <si>
    <t>Blerje Tonera dhe Drum Unit</t>
  </si>
  <si>
    <t>Prokurim me vlerë të vogël</t>
  </si>
  <si>
    <t>COLOMBO sh.p.k/K36608208V</t>
  </si>
  <si>
    <t>Shërbim printim faqosje,design, përkthim.</t>
  </si>
  <si>
    <t>Agron Hasankolli/K51507031E</t>
  </si>
  <si>
    <t>18/12/2024</t>
  </si>
  <si>
    <t xml:space="preserve">Vlera e kontratës së nënshkruar </t>
  </si>
  <si>
    <t>Evidenca e regjistrit të realizimeve të prokurimit publik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</si>
</sst>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0.00;\(0.0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20"/>
      <color rgb="FF000000"/>
      <name val="Verdana"/>
    </font>
    <font>
      <b/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495ED"/>
        <bgColor rgb="FF6495E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top" wrapText="1" readingOrder="1"/>
    </xf>
    <xf numFmtId="164" fontId="5" fillId="0" borderId="1" xfId="0" applyNumberFormat="1" applyFont="1" applyFill="1" applyBorder="1" applyAlignment="1">
      <alignment horizontal="right" vertical="top" wrapText="1" readingOrder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7" fillId="2" borderId="8" xfId="0" applyNumberFormat="1" applyFont="1" applyFill="1" applyBorder="1" applyAlignment="1">
      <alignment horizontal="center" vertical="top" wrapText="1" readingOrder="1"/>
    </xf>
    <xf numFmtId="164" fontId="5" fillId="0" borderId="8" xfId="0" applyNumberFormat="1" applyFont="1" applyFill="1" applyBorder="1" applyAlignment="1">
      <alignment horizontal="right" vertical="top" wrapText="1" readingOrder="1"/>
    </xf>
    <xf numFmtId="164" fontId="5" fillId="0" borderId="5" xfId="0" applyNumberFormat="1" applyFont="1" applyFill="1" applyBorder="1" applyAlignment="1">
      <alignment horizontal="right" vertical="top" wrapText="1" readingOrder="1"/>
    </xf>
    <xf numFmtId="164" fontId="5" fillId="0" borderId="3" xfId="0" applyNumberFormat="1" applyFont="1" applyFill="1" applyBorder="1" applyAlignment="1">
      <alignment horizontal="right" vertical="top" wrapText="1" readingOrder="1"/>
    </xf>
    <xf numFmtId="0" fontId="5" fillId="0" borderId="1" xfId="0" applyNumberFormat="1" applyFont="1" applyFill="1" applyBorder="1" applyAlignment="1">
      <alignment horizontal="right" vertical="top" wrapText="1" readingOrder="1"/>
    </xf>
    <xf numFmtId="14" fontId="5" fillId="0" borderId="1" xfId="0" applyNumberFormat="1" applyFont="1" applyFill="1" applyBorder="1" applyAlignment="1">
      <alignment horizontal="right" vertical="top" wrapText="1" readingOrder="1"/>
    </xf>
    <xf numFmtId="0" fontId="9" fillId="3" borderId="5" xfId="0" applyNumberFormat="1" applyFont="1" applyFill="1" applyBorder="1" applyAlignment="1">
      <alignment vertical="top" wrapText="1"/>
    </xf>
    <xf numFmtId="164" fontId="5" fillId="0" borderId="6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4" borderId="1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6" xfId="0" applyNumberFormat="1" applyFont="1" applyFill="1" applyBorder="1" applyAlignment="1">
      <alignment horizontal="left" vertical="top" wrapText="1" readingOrder="1"/>
    </xf>
    <xf numFmtId="0" fontId="6" fillId="0" borderId="7" xfId="0" applyNumberFormat="1" applyFont="1" applyFill="1" applyBorder="1" applyAlignment="1">
      <alignment vertical="top" wrapText="1"/>
    </xf>
    <xf numFmtId="0" fontId="6" fillId="0" borderId="1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6" fillId="0" borderId="2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6" fillId="0" borderId="3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readingOrder="1"/>
    </xf>
    <xf numFmtId="0" fontId="6" fillId="0" borderId="2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edrudini/2023%20Prokurime/Regjistri-i-realizimev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_ProcurementPlanExecution"/>
    </sheetNames>
    <sheetDataSet>
      <sheetData sheetId="0">
        <row r="7">
          <cell r="H7" t="str">
            <v>Fondi Limit</v>
          </cell>
        </row>
        <row r="8">
          <cell r="H8">
            <v>99000</v>
          </cell>
        </row>
        <row r="9">
          <cell r="H9">
            <v>75000</v>
          </cell>
        </row>
        <row r="12">
          <cell r="H12">
            <v>99000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showGridLines="0" tabSelected="1" workbookViewId="0">
      <selection sqref="A1:O1"/>
    </sheetView>
  </sheetViews>
  <sheetFormatPr defaultRowHeight="15"/>
  <cols>
    <col min="1" max="1" width="2.5703125" customWidth="1"/>
    <col min="2" max="2" width="4.5703125" customWidth="1"/>
    <col min="3" max="3" width="10.85546875" customWidth="1"/>
    <col min="4" max="4" width="0.5703125" customWidth="1"/>
    <col min="5" max="5" width="14.7109375" customWidth="1"/>
    <col min="6" max="6" width="0.42578125" hidden="1" customWidth="1"/>
    <col min="7" max="7" width="7.28515625" style="8" customWidth="1"/>
    <col min="8" max="8" width="15.140625" style="8" customWidth="1"/>
    <col min="9" max="9" width="19.5703125" style="8" customWidth="1"/>
    <col min="10" max="10" width="8.7109375" style="8" customWidth="1"/>
    <col min="11" max="11" width="11.7109375" style="8" customWidth="1"/>
    <col min="12" max="12" width="13.28515625" style="8" customWidth="1"/>
    <col min="13" max="13" width="24.42578125" style="8" customWidth="1"/>
    <col min="14" max="15" width="9.140625" style="8" customWidth="1"/>
    <col min="16" max="16" width="10.7109375" customWidth="1"/>
    <col min="17" max="17" width="10.140625" customWidth="1"/>
    <col min="18" max="18" width="10.5703125" customWidth="1"/>
  </cols>
  <sheetData>
    <row r="1" spans="1:17" ht="28.9" customHeight="1">
      <c r="A1" s="36" t="s">
        <v>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ht="4.9000000000000004" customHeight="1"/>
    <row r="3" spans="1:17">
      <c r="A3" s="38" t="s">
        <v>0</v>
      </c>
      <c r="B3" s="37"/>
      <c r="C3" s="37"/>
      <c r="E3" s="1">
        <v>2024</v>
      </c>
    </row>
    <row r="4" spans="1:17" ht="2.1" customHeight="1"/>
    <row r="5" spans="1:17" ht="18" customHeight="1">
      <c r="A5" s="38" t="s">
        <v>1</v>
      </c>
      <c r="B5" s="37"/>
      <c r="C5" s="37"/>
      <c r="E5" s="39" t="s">
        <v>9</v>
      </c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ht="9" customHeight="1"/>
    <row r="7" spans="1:17" ht="191.25">
      <c r="B7" s="4" t="s">
        <v>2</v>
      </c>
      <c r="C7" s="40" t="s">
        <v>3</v>
      </c>
      <c r="D7" s="35"/>
      <c r="E7" s="35"/>
      <c r="F7" s="41"/>
      <c r="G7" s="22" t="s">
        <v>13</v>
      </c>
      <c r="H7" s="22" t="s">
        <v>14</v>
      </c>
      <c r="I7" s="9" t="s">
        <v>4</v>
      </c>
      <c r="J7" s="13" t="s">
        <v>15</v>
      </c>
      <c r="K7" s="16" t="str">
        <f>[1]WF_ProcurementPlanExecution!H7</f>
        <v>Fondi Limit</v>
      </c>
      <c r="L7" s="9" t="s">
        <v>5</v>
      </c>
      <c r="M7" s="15" t="s">
        <v>16</v>
      </c>
      <c r="N7" s="9" t="s">
        <v>42</v>
      </c>
      <c r="O7" s="15" t="s">
        <v>17</v>
      </c>
      <c r="P7" s="4" t="s">
        <v>6</v>
      </c>
      <c r="Q7" s="4" t="s">
        <v>7</v>
      </c>
    </row>
    <row r="8" spans="1:17">
      <c r="A8" s="5"/>
      <c r="B8" s="2">
        <v>1</v>
      </c>
      <c r="C8" s="34" t="s">
        <v>8</v>
      </c>
      <c r="D8" s="42"/>
      <c r="E8" s="42"/>
      <c r="F8" s="42"/>
      <c r="G8" s="12"/>
      <c r="H8" s="12" t="s">
        <v>29</v>
      </c>
      <c r="I8" s="11" t="s">
        <v>12</v>
      </c>
      <c r="J8" s="14"/>
      <c r="K8" s="17">
        <f>[1]WF_ProcurementPlanExecution!H8</f>
        <v>99000</v>
      </c>
      <c r="L8" s="20" t="s">
        <v>33</v>
      </c>
      <c r="M8" s="3" t="s">
        <v>18</v>
      </c>
      <c r="N8" s="10">
        <v>90000</v>
      </c>
      <c r="O8" s="18"/>
      <c r="P8" s="3" t="s">
        <v>19</v>
      </c>
      <c r="Q8" s="3" t="s">
        <v>20</v>
      </c>
    </row>
    <row r="9" spans="1:17">
      <c r="B9" s="2">
        <v>2</v>
      </c>
      <c r="C9" s="43" t="s">
        <v>21</v>
      </c>
      <c r="D9" s="44"/>
      <c r="E9" s="44"/>
      <c r="F9" s="44"/>
      <c r="G9" s="12"/>
      <c r="H9" s="12" t="s">
        <v>29</v>
      </c>
      <c r="I9" s="11" t="s">
        <v>12</v>
      </c>
      <c r="J9" s="14"/>
      <c r="K9" s="17">
        <f>[1]WF_ProcurementPlanExecution!H9</f>
        <v>75000</v>
      </c>
      <c r="L9" s="21" t="s">
        <v>23</v>
      </c>
      <c r="M9" s="3" t="s">
        <v>22</v>
      </c>
      <c r="N9" s="10">
        <v>50100</v>
      </c>
      <c r="O9" s="19"/>
      <c r="P9" s="3"/>
      <c r="Q9" s="3"/>
    </row>
    <row r="10" spans="1:17" ht="21.75" customHeight="1">
      <c r="B10" s="2">
        <v>3</v>
      </c>
      <c r="C10" s="34" t="s">
        <v>11</v>
      </c>
      <c r="D10" s="35"/>
      <c r="E10" s="35"/>
      <c r="F10" s="35"/>
      <c r="G10" s="12"/>
      <c r="H10" s="12" t="s">
        <v>29</v>
      </c>
      <c r="I10" s="11" t="s">
        <v>12</v>
      </c>
      <c r="J10" s="14"/>
      <c r="K10" s="17">
        <v>99000</v>
      </c>
      <c r="L10" s="21" t="s">
        <v>24</v>
      </c>
      <c r="M10" s="3" t="s">
        <v>26</v>
      </c>
      <c r="N10" s="10">
        <v>90000</v>
      </c>
      <c r="O10" s="19"/>
      <c r="P10" s="3" t="s">
        <v>24</v>
      </c>
      <c r="Q10" s="3" t="s">
        <v>25</v>
      </c>
    </row>
    <row r="11" spans="1:17" s="7" customFormat="1">
      <c r="B11" s="6">
        <v>4</v>
      </c>
      <c r="C11" s="31" t="s">
        <v>10</v>
      </c>
      <c r="D11" s="32"/>
      <c r="E11" s="32"/>
      <c r="F11" s="33"/>
      <c r="G11" s="12"/>
      <c r="H11" s="12" t="s">
        <v>30</v>
      </c>
      <c r="I11" s="11" t="s">
        <v>12</v>
      </c>
      <c r="J11" s="14"/>
      <c r="K11" s="17">
        <f>[1]WF_ProcurementPlanExecution!H12</f>
        <v>99000</v>
      </c>
      <c r="L11" s="20" t="s">
        <v>27</v>
      </c>
      <c r="M11" s="3" t="s">
        <v>28</v>
      </c>
      <c r="N11" s="10">
        <v>97341.67</v>
      </c>
      <c r="O11" s="23"/>
      <c r="P11" s="3"/>
      <c r="Q11" s="3"/>
    </row>
    <row r="12" spans="1:17" s="24" customFormat="1">
      <c r="B12" s="25">
        <v>5</v>
      </c>
      <c r="C12" s="31" t="s">
        <v>31</v>
      </c>
      <c r="D12" s="32"/>
      <c r="E12" s="32"/>
      <c r="F12" s="33"/>
      <c r="G12" s="12"/>
      <c r="H12" s="12" t="s">
        <v>30</v>
      </c>
      <c r="I12" s="11" t="s">
        <v>12</v>
      </c>
      <c r="J12" s="14"/>
      <c r="K12" s="17">
        <v>50000</v>
      </c>
      <c r="L12" s="21">
        <v>45602</v>
      </c>
      <c r="M12" s="28" t="s">
        <v>32</v>
      </c>
      <c r="N12" s="10">
        <v>30010</v>
      </c>
      <c r="O12" s="23"/>
      <c r="P12" s="3"/>
      <c r="Q12" s="3"/>
    </row>
    <row r="13" spans="1:17" s="27" customFormat="1" ht="25.5">
      <c r="B13" s="26">
        <v>6</v>
      </c>
      <c r="C13" s="31" t="s">
        <v>34</v>
      </c>
      <c r="D13" s="32"/>
      <c r="E13" s="32"/>
      <c r="F13" s="33"/>
      <c r="G13" s="12"/>
      <c r="H13" s="12" t="s">
        <v>29</v>
      </c>
      <c r="I13" s="11" t="s">
        <v>12</v>
      </c>
      <c r="J13" s="14"/>
      <c r="K13" s="17">
        <v>20000</v>
      </c>
      <c r="L13" s="21">
        <v>45575</v>
      </c>
      <c r="M13" s="28" t="s">
        <v>35</v>
      </c>
      <c r="N13" s="10">
        <v>20000</v>
      </c>
      <c r="O13" s="23"/>
      <c r="P13" s="3"/>
      <c r="Q13" s="3"/>
    </row>
    <row r="14" spans="1:17" s="30" customFormat="1" ht="26.25" customHeight="1">
      <c r="B14" s="29">
        <v>7</v>
      </c>
      <c r="C14" s="31" t="s">
        <v>36</v>
      </c>
      <c r="D14" s="32"/>
      <c r="E14" s="32"/>
      <c r="F14" s="33"/>
      <c r="G14" s="12"/>
      <c r="H14" s="12" t="s">
        <v>30</v>
      </c>
      <c r="I14" s="11" t="s">
        <v>37</v>
      </c>
      <c r="J14" s="14"/>
      <c r="K14" s="17">
        <v>300000</v>
      </c>
      <c r="L14" s="21">
        <v>45638</v>
      </c>
      <c r="M14" s="28" t="s">
        <v>38</v>
      </c>
      <c r="N14" s="10">
        <v>38000</v>
      </c>
      <c r="O14" s="23"/>
      <c r="P14" s="3"/>
      <c r="Q14" s="3"/>
    </row>
    <row r="15" spans="1:17" s="30" customFormat="1" ht="25.5" customHeight="1">
      <c r="B15" s="29">
        <v>8</v>
      </c>
      <c r="C15" s="34" t="s">
        <v>39</v>
      </c>
      <c r="D15" s="35"/>
      <c r="E15" s="35"/>
      <c r="F15" s="35"/>
      <c r="G15" s="12"/>
      <c r="H15" s="12" t="s">
        <v>29</v>
      </c>
      <c r="I15" s="11" t="s">
        <v>12</v>
      </c>
      <c r="J15" s="14"/>
      <c r="K15" s="17">
        <v>50000</v>
      </c>
      <c r="L15" s="21" t="s">
        <v>41</v>
      </c>
      <c r="M15" s="3" t="s">
        <v>40</v>
      </c>
      <c r="N15" s="10">
        <v>35000</v>
      </c>
      <c r="O15" s="23"/>
      <c r="P15" s="3"/>
      <c r="Q15" s="3"/>
    </row>
  </sheetData>
  <mergeCells count="13">
    <mergeCell ref="C14:F14"/>
    <mergeCell ref="C15:F15"/>
    <mergeCell ref="C13:F13"/>
    <mergeCell ref="A1:O1"/>
    <mergeCell ref="A3:C3"/>
    <mergeCell ref="A5:C5"/>
    <mergeCell ref="E5:O5"/>
    <mergeCell ref="C7:F7"/>
    <mergeCell ref="C12:F12"/>
    <mergeCell ref="C11:F11"/>
    <mergeCell ref="C8:F8"/>
    <mergeCell ref="C10:F10"/>
    <mergeCell ref="C9:F9"/>
  </mergeCells>
  <pageMargins left="1" right="1" top="1" bottom="1.45" header="1" footer="1"/>
  <pageSetup scale="43" fitToHeight="0" orientation="landscape" r:id="rId1"/>
  <headerFooter alignWithMargins="0">
    <oddFooter>&amp;L&amp;"Arial,Regular"&amp;10 9/26/2022 2:54:36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WF_ProcurementPlanExecution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2024-12-06T10:00:39Z</cp:lastPrinted>
  <dcterms:created xsi:type="dcterms:W3CDTF">2024-01-09T10:22:10Z</dcterms:created>
  <dcterms:modified xsi:type="dcterms:W3CDTF">2025-01-13T13:06:29Z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